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37395" windowHeight="1999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U126" i="1" l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C132" i="1"/>
  <c r="C131" i="1"/>
  <c r="C130" i="1"/>
  <c r="C129" i="1"/>
  <c r="C128" i="1"/>
  <c r="C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<sst xmlns="http://schemas.openxmlformats.org/spreadsheetml/2006/main" count="9" uniqueCount="9">
  <si>
    <t>meting 1</t>
  </si>
  <si>
    <t>C's meten bij 50 Straight zonder L's. Laatste L-relais niet aangesloten.</t>
  </si>
  <si>
    <t>Alle C's uit</t>
  </si>
  <si>
    <t>gemeten</t>
  </si>
  <si>
    <t>Meter is simpele CLR meter</t>
  </si>
  <si>
    <t>verwacht</t>
  </si>
  <si>
    <t>200nH</t>
  </si>
  <si>
    <t>in pF</t>
  </si>
  <si>
    <t>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</si>
</sst>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Blad1!$Q$8:$Q$126</c:f>
              <c:numCache>
                <c:formatCode>General</c:formatCode>
                <c:ptCount val="119"/>
                <c:pt idx="0">
                  <c:v>18.399999999999999</c:v>
                </c:pt>
                <c:pt idx="1">
                  <c:v>19.799999999999997</c:v>
                </c:pt>
                <c:pt idx="2">
                  <c:v>19.200000000000003</c:v>
                </c:pt>
                <c:pt idx="3">
                  <c:v>19</c:v>
                </c:pt>
                <c:pt idx="4">
                  <c:v>19.399999999999999</c:v>
                </c:pt>
                <c:pt idx="5">
                  <c:v>19.799999999999997</c:v>
                </c:pt>
                <c:pt idx="6">
                  <c:v>20.200000000000003</c:v>
                </c:pt>
                <c:pt idx="7">
                  <c:v>20</c:v>
                </c:pt>
                <c:pt idx="8">
                  <c:v>18.400000000000006</c:v>
                </c:pt>
                <c:pt idx="9">
                  <c:v>19.799999999999997</c:v>
                </c:pt>
                <c:pt idx="10">
                  <c:v>20.200000000000003</c:v>
                </c:pt>
                <c:pt idx="11">
                  <c:v>20</c:v>
                </c:pt>
                <c:pt idx="12">
                  <c:v>20.400000000000006</c:v>
                </c:pt>
                <c:pt idx="13">
                  <c:v>19.799999999999997</c:v>
                </c:pt>
                <c:pt idx="14">
                  <c:v>20.200000000000003</c:v>
                </c:pt>
                <c:pt idx="15">
                  <c:v>20</c:v>
                </c:pt>
                <c:pt idx="16">
                  <c:v>19.400000000000006</c:v>
                </c:pt>
                <c:pt idx="17">
                  <c:v>19.799999999999997</c:v>
                </c:pt>
                <c:pt idx="18">
                  <c:v>21.200000000000003</c:v>
                </c:pt>
                <c:pt idx="19">
                  <c:v>20</c:v>
                </c:pt>
                <c:pt idx="20">
                  <c:v>20.400000000000006</c:v>
                </c:pt>
                <c:pt idx="21">
                  <c:v>19.799999999999997</c:v>
                </c:pt>
                <c:pt idx="22">
                  <c:v>21.200000000000003</c:v>
                </c:pt>
                <c:pt idx="23">
                  <c:v>21</c:v>
                </c:pt>
                <c:pt idx="24">
                  <c:v>19.400000000000006</c:v>
                </c:pt>
                <c:pt idx="25">
                  <c:v>20.799999999999997</c:v>
                </c:pt>
                <c:pt idx="26">
                  <c:v>21.200000000000003</c:v>
                </c:pt>
                <c:pt idx="27">
                  <c:v>21</c:v>
                </c:pt>
                <c:pt idx="28">
                  <c:v>21.400000000000006</c:v>
                </c:pt>
                <c:pt idx="29">
                  <c:v>22.799999999999997</c:v>
                </c:pt>
                <c:pt idx="30">
                  <c:v>23.199999999999989</c:v>
                </c:pt>
                <c:pt idx="31">
                  <c:v>18</c:v>
                </c:pt>
                <c:pt idx="32">
                  <c:v>18.400000000000006</c:v>
                </c:pt>
                <c:pt idx="33">
                  <c:v>18.800000000000011</c:v>
                </c:pt>
                <c:pt idx="34">
                  <c:v>18.199999999999989</c:v>
                </c:pt>
                <c:pt idx="35">
                  <c:v>19</c:v>
                </c:pt>
                <c:pt idx="36">
                  <c:v>19.400000000000006</c:v>
                </c:pt>
                <c:pt idx="37">
                  <c:v>18.800000000000011</c:v>
                </c:pt>
                <c:pt idx="38">
                  <c:v>19.199999999999989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21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21</c:v>
                </c:pt>
                <c:pt idx="47">
                  <c:v>19</c:v>
                </c:pt>
                <c:pt idx="48">
                  <c:v>21</c:v>
                </c:pt>
                <c:pt idx="49">
                  <c:v>20</c:v>
                </c:pt>
                <c:pt idx="50">
                  <c:v>22</c:v>
                </c:pt>
                <c:pt idx="51">
                  <c:v>20</c:v>
                </c:pt>
                <c:pt idx="52">
                  <c:v>21</c:v>
                </c:pt>
                <c:pt idx="53">
                  <c:v>21</c:v>
                </c:pt>
                <c:pt idx="54">
                  <c:v>23</c:v>
                </c:pt>
                <c:pt idx="55">
                  <c:v>21</c:v>
                </c:pt>
                <c:pt idx="56">
                  <c:v>23</c:v>
                </c:pt>
                <c:pt idx="57">
                  <c:v>24</c:v>
                </c:pt>
                <c:pt idx="58">
                  <c:v>21</c:v>
                </c:pt>
                <c:pt idx="59">
                  <c:v>22</c:v>
                </c:pt>
                <c:pt idx="60">
                  <c:v>23</c:v>
                </c:pt>
                <c:pt idx="61">
                  <c:v>26</c:v>
                </c:pt>
                <c:pt idx="62">
                  <c:v>22</c:v>
                </c:pt>
                <c:pt idx="63">
                  <c:v>25</c:v>
                </c:pt>
                <c:pt idx="64">
                  <c:v>26</c:v>
                </c:pt>
                <c:pt idx="65">
                  <c:v>27</c:v>
                </c:pt>
                <c:pt idx="66">
                  <c:v>22</c:v>
                </c:pt>
                <c:pt idx="67">
                  <c:v>26</c:v>
                </c:pt>
                <c:pt idx="68">
                  <c:v>28</c:v>
                </c:pt>
                <c:pt idx="69">
                  <c:v>25</c:v>
                </c:pt>
                <c:pt idx="70">
                  <c:v>24</c:v>
                </c:pt>
                <c:pt idx="71">
                  <c:v>24</c:v>
                </c:pt>
                <c:pt idx="72">
                  <c:v>27</c:v>
                </c:pt>
                <c:pt idx="73">
                  <c:v>29</c:v>
                </c:pt>
                <c:pt idx="74">
                  <c:v>16</c:v>
                </c:pt>
                <c:pt idx="75">
                  <c:v>15</c:v>
                </c:pt>
                <c:pt idx="76">
                  <c:v>17</c:v>
                </c:pt>
                <c:pt idx="77">
                  <c:v>17</c:v>
                </c:pt>
                <c:pt idx="78">
                  <c:v>21</c:v>
                </c:pt>
                <c:pt idx="79">
                  <c:v>19</c:v>
                </c:pt>
                <c:pt idx="80">
                  <c:v>21</c:v>
                </c:pt>
                <c:pt idx="81">
                  <c:v>22</c:v>
                </c:pt>
                <c:pt idx="82">
                  <c:v>22</c:v>
                </c:pt>
                <c:pt idx="83">
                  <c:v>19</c:v>
                </c:pt>
                <c:pt idx="84">
                  <c:v>26</c:v>
                </c:pt>
                <c:pt idx="85">
                  <c:v>24</c:v>
                </c:pt>
                <c:pt idx="86">
                  <c:v>12</c:v>
                </c:pt>
                <c:pt idx="87">
                  <c:v>17</c:v>
                </c:pt>
                <c:pt idx="88">
                  <c:v>11</c:v>
                </c:pt>
                <c:pt idx="89">
                  <c:v>14</c:v>
                </c:pt>
                <c:pt idx="90">
                  <c:v>22</c:v>
                </c:pt>
                <c:pt idx="91">
                  <c:v>23</c:v>
                </c:pt>
                <c:pt idx="92">
                  <c:v>22</c:v>
                </c:pt>
                <c:pt idx="93">
                  <c:v>27</c:v>
                </c:pt>
                <c:pt idx="94">
                  <c:v>10</c:v>
                </c:pt>
                <c:pt idx="95">
                  <c:v>19</c:v>
                </c:pt>
                <c:pt idx="96">
                  <c:v>18</c:v>
                </c:pt>
                <c:pt idx="97">
                  <c:v>15</c:v>
                </c:pt>
                <c:pt idx="98">
                  <c:v>20</c:v>
                </c:pt>
                <c:pt idx="99">
                  <c:v>22</c:v>
                </c:pt>
                <c:pt idx="100">
                  <c:v>13</c:v>
                </c:pt>
                <c:pt idx="101">
                  <c:v>26</c:v>
                </c:pt>
                <c:pt idx="102">
                  <c:v>31</c:v>
                </c:pt>
                <c:pt idx="103">
                  <c:v>7</c:v>
                </c:pt>
                <c:pt idx="104">
                  <c:v>11</c:v>
                </c:pt>
                <c:pt idx="105">
                  <c:v>22</c:v>
                </c:pt>
                <c:pt idx="106">
                  <c:v>13</c:v>
                </c:pt>
                <c:pt idx="107">
                  <c:v>26</c:v>
                </c:pt>
                <c:pt idx="108">
                  <c:v>19</c:v>
                </c:pt>
                <c:pt idx="109">
                  <c:v>23</c:v>
                </c:pt>
                <c:pt idx="110">
                  <c:v>22</c:v>
                </c:pt>
                <c:pt idx="111">
                  <c:v>32</c:v>
                </c:pt>
                <c:pt idx="112">
                  <c:v>31</c:v>
                </c:pt>
                <c:pt idx="113">
                  <c:v>12</c:v>
                </c:pt>
                <c:pt idx="114">
                  <c:v>14</c:v>
                </c:pt>
                <c:pt idx="115">
                  <c:v>39</c:v>
                </c:pt>
                <c:pt idx="116">
                  <c:v>13</c:v>
                </c:pt>
                <c:pt idx="117">
                  <c:v>46</c:v>
                </c:pt>
                <c:pt idx="118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999232"/>
        <c:axId val="132092288"/>
      </c:lineChart>
      <c:catAx>
        <c:axId val="13199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32092288"/>
        <c:crosses val="autoZero"/>
        <c:auto val="1"/>
        <c:lblAlgn val="ctr"/>
        <c:lblOffset val="100"/>
        <c:noMultiLvlLbl val="0"/>
      </c:catAx>
      <c:valAx>
        <c:axId val="132092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1999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447675</xdr:colOff>
      <xdr:row>11</xdr:row>
      <xdr:rowOff>109536</xdr:rowOff>
    </xdr:from>
    <xdr:to>
      <xdr:col>36</xdr:col>
      <xdr:colOff>390525</xdr:colOff>
      <xdr:row>41</xdr:row>
      <xdr:rowOff>114299</xdr:rowOff>
    </xdr:to>
    <xdr:graphicFrame macro="">
      <xdr:nvGraphicFramePr>
        <xdr:cNvPr id="10" name="Grafiek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2"/>
  <sheetViews>
    <sheetView tabSelected="1" workbookViewId="0">
      <selection activeCell="U9" sqref="U9:U126"/>
    </sheetView>
  </sheetViews>
  <sheetFormatPr defaultRowHeight="15" x14ac:dyDescent="0.25"/>
  <sheetData>
    <row r="1" spans="1:21" x14ac:dyDescent="0.25">
      <c r="C1" t="s">
        <v>4</v>
      </c>
    </row>
    <row r="2" spans="1:21" x14ac:dyDescent="0.25">
      <c r="A2" t="s">
        <v>0</v>
      </c>
    </row>
    <row r="4" spans="1:21" x14ac:dyDescent="0.25">
      <c r="A4" t="s">
        <v>1</v>
      </c>
    </row>
    <row r="6" spans="1:21" x14ac:dyDescent="0.25">
      <c r="J6" t="s">
        <v>2</v>
      </c>
      <c r="L6" t="s">
        <v>5</v>
      </c>
      <c r="M6" t="s">
        <v>7</v>
      </c>
      <c r="O6" t="s">
        <v>3</v>
      </c>
      <c r="Q6" t="s">
        <v>8</v>
      </c>
    </row>
    <row r="7" spans="1:21" x14ac:dyDescent="0.25">
      <c r="J7">
        <v>0</v>
      </c>
      <c r="L7">
        <v>51</v>
      </c>
      <c r="M7" t="s">
        <v>6</v>
      </c>
      <c r="O7">
        <v>32</v>
      </c>
    </row>
    <row r="8" spans="1:21" x14ac:dyDescent="0.25">
      <c r="J8">
        <v>2.4</v>
      </c>
      <c r="L8">
        <f>L7+J8</f>
        <v>53.4</v>
      </c>
      <c r="O8">
        <v>35</v>
      </c>
      <c r="Q8">
        <f>L8-O8</f>
        <v>18.399999999999999</v>
      </c>
      <c r="S8">
        <f>O8-32</f>
        <v>3</v>
      </c>
      <c r="U8">
        <f>S8-J8</f>
        <v>0.60000000000000009</v>
      </c>
    </row>
    <row r="9" spans="1:21" x14ac:dyDescent="0.25">
      <c r="J9">
        <v>4.8</v>
      </c>
      <c r="L9">
        <f>L7+J9</f>
        <v>55.8</v>
      </c>
      <c r="O9">
        <v>36</v>
      </c>
      <c r="Q9">
        <f t="shared" ref="Q9:Q72" si="0">L9-O9</f>
        <v>19.799999999999997</v>
      </c>
      <c r="S9">
        <f t="shared" ref="S9:S72" si="1">O9-32</f>
        <v>4</v>
      </c>
      <c r="U9">
        <f t="shared" ref="U9:U72" si="2">S9-J9</f>
        <v>-0.79999999999999982</v>
      </c>
    </row>
    <row r="10" spans="1:21" x14ac:dyDescent="0.25">
      <c r="J10">
        <v>7.2</v>
      </c>
      <c r="L10">
        <f>L7+J10</f>
        <v>58.2</v>
      </c>
      <c r="O10">
        <v>39</v>
      </c>
      <c r="Q10">
        <f t="shared" si="0"/>
        <v>19.200000000000003</v>
      </c>
      <c r="S10">
        <f t="shared" si="1"/>
        <v>7</v>
      </c>
      <c r="U10">
        <f t="shared" si="2"/>
        <v>-0.20000000000000018</v>
      </c>
    </row>
    <row r="11" spans="1:21" x14ac:dyDescent="0.25">
      <c r="J11">
        <v>10</v>
      </c>
      <c r="L11">
        <f>L7+J11</f>
        <v>61</v>
      </c>
      <c r="O11">
        <v>42</v>
      </c>
      <c r="Q11">
        <f t="shared" si="0"/>
        <v>19</v>
      </c>
      <c r="S11">
        <f t="shared" si="1"/>
        <v>10</v>
      </c>
      <c r="U11">
        <f t="shared" si="2"/>
        <v>0</v>
      </c>
    </row>
    <row r="12" spans="1:21" x14ac:dyDescent="0.25">
      <c r="J12">
        <v>12.4</v>
      </c>
      <c r="L12">
        <f>L7+J12</f>
        <v>63.4</v>
      </c>
      <c r="O12">
        <v>44</v>
      </c>
      <c r="Q12">
        <f t="shared" si="0"/>
        <v>19.399999999999999</v>
      </c>
      <c r="S12">
        <f t="shared" si="1"/>
        <v>12</v>
      </c>
      <c r="U12">
        <f t="shared" si="2"/>
        <v>-0.40000000000000036</v>
      </c>
    </row>
    <row r="13" spans="1:21" x14ac:dyDescent="0.25">
      <c r="J13">
        <v>14.8</v>
      </c>
      <c r="L13">
        <f>L7+J13</f>
        <v>65.8</v>
      </c>
      <c r="O13">
        <v>46</v>
      </c>
      <c r="Q13">
        <f t="shared" si="0"/>
        <v>19.799999999999997</v>
      </c>
      <c r="S13">
        <f t="shared" si="1"/>
        <v>14</v>
      </c>
      <c r="U13">
        <f t="shared" si="2"/>
        <v>-0.80000000000000071</v>
      </c>
    </row>
    <row r="14" spans="1:21" x14ac:dyDescent="0.25">
      <c r="J14">
        <v>17.2</v>
      </c>
      <c r="L14">
        <f>L7+J14</f>
        <v>68.2</v>
      </c>
      <c r="O14">
        <v>48</v>
      </c>
      <c r="Q14">
        <f t="shared" si="0"/>
        <v>20.200000000000003</v>
      </c>
      <c r="S14">
        <f t="shared" si="1"/>
        <v>16</v>
      </c>
      <c r="U14">
        <f t="shared" si="2"/>
        <v>-1.1999999999999993</v>
      </c>
    </row>
    <row r="15" spans="1:21" x14ac:dyDescent="0.25">
      <c r="J15">
        <v>20</v>
      </c>
      <c r="L15">
        <f>L7+J15</f>
        <v>71</v>
      </c>
      <c r="O15">
        <v>51</v>
      </c>
      <c r="Q15">
        <f t="shared" si="0"/>
        <v>20</v>
      </c>
      <c r="S15">
        <f t="shared" si="1"/>
        <v>19</v>
      </c>
      <c r="U15">
        <f t="shared" si="2"/>
        <v>-1</v>
      </c>
    </row>
    <row r="16" spans="1:21" x14ac:dyDescent="0.25">
      <c r="J16">
        <v>22.4</v>
      </c>
      <c r="L16">
        <f>L7+J16</f>
        <v>73.400000000000006</v>
      </c>
      <c r="O16">
        <v>55</v>
      </c>
      <c r="Q16">
        <f t="shared" si="0"/>
        <v>18.400000000000006</v>
      </c>
      <c r="S16">
        <f t="shared" si="1"/>
        <v>23</v>
      </c>
      <c r="U16">
        <f t="shared" si="2"/>
        <v>0.60000000000000142</v>
      </c>
    </row>
    <row r="17" spans="10:21" x14ac:dyDescent="0.25">
      <c r="J17">
        <v>24.8</v>
      </c>
      <c r="L17">
        <f>L7+J17</f>
        <v>75.8</v>
      </c>
      <c r="O17">
        <v>56</v>
      </c>
      <c r="Q17">
        <f t="shared" si="0"/>
        <v>19.799999999999997</v>
      </c>
      <c r="S17">
        <f t="shared" si="1"/>
        <v>24</v>
      </c>
      <c r="U17">
        <f t="shared" si="2"/>
        <v>-0.80000000000000071</v>
      </c>
    </row>
    <row r="18" spans="10:21" x14ac:dyDescent="0.25">
      <c r="J18">
        <v>27.2</v>
      </c>
      <c r="L18">
        <f>L7+J18</f>
        <v>78.2</v>
      </c>
      <c r="O18">
        <v>58</v>
      </c>
      <c r="Q18">
        <f t="shared" si="0"/>
        <v>20.200000000000003</v>
      </c>
      <c r="S18">
        <f t="shared" si="1"/>
        <v>26</v>
      </c>
      <c r="U18">
        <f t="shared" si="2"/>
        <v>-1.1999999999999993</v>
      </c>
    </row>
    <row r="19" spans="10:21" x14ac:dyDescent="0.25">
      <c r="J19">
        <v>30</v>
      </c>
      <c r="L19">
        <f>L7+J19</f>
        <v>81</v>
      </c>
      <c r="O19">
        <v>61</v>
      </c>
      <c r="Q19">
        <f t="shared" si="0"/>
        <v>20</v>
      </c>
      <c r="S19">
        <f t="shared" si="1"/>
        <v>29</v>
      </c>
      <c r="U19">
        <f t="shared" si="2"/>
        <v>-1</v>
      </c>
    </row>
    <row r="20" spans="10:21" x14ac:dyDescent="0.25">
      <c r="J20">
        <v>32.4</v>
      </c>
      <c r="L20">
        <f>L7+J20</f>
        <v>83.4</v>
      </c>
      <c r="O20">
        <v>63</v>
      </c>
      <c r="Q20">
        <f t="shared" si="0"/>
        <v>20.400000000000006</v>
      </c>
      <c r="S20">
        <f t="shared" si="1"/>
        <v>31</v>
      </c>
      <c r="U20">
        <f t="shared" si="2"/>
        <v>-1.3999999999999986</v>
      </c>
    </row>
    <row r="21" spans="10:21" x14ac:dyDescent="0.25">
      <c r="J21">
        <v>34.799999999999997</v>
      </c>
      <c r="L21">
        <f>L7+J21</f>
        <v>85.8</v>
      </c>
      <c r="O21">
        <v>66</v>
      </c>
      <c r="Q21">
        <f t="shared" si="0"/>
        <v>19.799999999999997</v>
      </c>
      <c r="S21">
        <f t="shared" si="1"/>
        <v>34</v>
      </c>
      <c r="U21">
        <f t="shared" si="2"/>
        <v>-0.79999999999999716</v>
      </c>
    </row>
    <row r="22" spans="10:21" x14ac:dyDescent="0.25">
      <c r="J22">
        <v>37.200000000000003</v>
      </c>
      <c r="L22">
        <f>L7+J22</f>
        <v>88.2</v>
      </c>
      <c r="O22">
        <v>68</v>
      </c>
      <c r="Q22">
        <f t="shared" si="0"/>
        <v>20.200000000000003</v>
      </c>
      <c r="S22">
        <f t="shared" si="1"/>
        <v>36</v>
      </c>
      <c r="U22">
        <f t="shared" si="2"/>
        <v>-1.2000000000000028</v>
      </c>
    </row>
    <row r="23" spans="10:21" x14ac:dyDescent="0.25">
      <c r="J23">
        <v>40</v>
      </c>
      <c r="L23">
        <f>L7+J23</f>
        <v>91</v>
      </c>
      <c r="O23">
        <v>71</v>
      </c>
      <c r="Q23">
        <f t="shared" si="0"/>
        <v>20</v>
      </c>
      <c r="S23">
        <f t="shared" si="1"/>
        <v>39</v>
      </c>
      <c r="U23">
        <f t="shared" si="2"/>
        <v>-1</v>
      </c>
    </row>
    <row r="24" spans="10:21" x14ac:dyDescent="0.25">
      <c r="J24">
        <v>42.4</v>
      </c>
      <c r="L24">
        <f>L7+J24</f>
        <v>93.4</v>
      </c>
      <c r="O24">
        <v>74</v>
      </c>
      <c r="Q24">
        <f t="shared" si="0"/>
        <v>19.400000000000006</v>
      </c>
      <c r="S24">
        <f t="shared" si="1"/>
        <v>42</v>
      </c>
      <c r="U24">
        <f t="shared" si="2"/>
        <v>-0.39999999999999858</v>
      </c>
    </row>
    <row r="25" spans="10:21" x14ac:dyDescent="0.25">
      <c r="J25">
        <v>44.8</v>
      </c>
      <c r="L25">
        <f>L7+J25</f>
        <v>95.8</v>
      </c>
      <c r="O25">
        <v>76</v>
      </c>
      <c r="Q25">
        <f t="shared" si="0"/>
        <v>19.799999999999997</v>
      </c>
      <c r="S25">
        <f t="shared" si="1"/>
        <v>44</v>
      </c>
      <c r="U25">
        <f t="shared" si="2"/>
        <v>-0.79999999999999716</v>
      </c>
    </row>
    <row r="26" spans="10:21" x14ac:dyDescent="0.25">
      <c r="J26">
        <v>47.2</v>
      </c>
      <c r="L26">
        <f>L7+J26</f>
        <v>98.2</v>
      </c>
      <c r="O26">
        <v>77</v>
      </c>
      <c r="Q26">
        <f t="shared" si="0"/>
        <v>21.200000000000003</v>
      </c>
      <c r="S26">
        <f t="shared" si="1"/>
        <v>45</v>
      </c>
      <c r="U26">
        <f t="shared" si="2"/>
        <v>-2.2000000000000028</v>
      </c>
    </row>
    <row r="27" spans="10:21" x14ac:dyDescent="0.25">
      <c r="J27">
        <v>50</v>
      </c>
      <c r="L27">
        <f>L7+J27</f>
        <v>101</v>
      </c>
      <c r="O27">
        <v>81</v>
      </c>
      <c r="Q27">
        <f t="shared" si="0"/>
        <v>20</v>
      </c>
      <c r="S27">
        <f t="shared" si="1"/>
        <v>49</v>
      </c>
      <c r="U27">
        <f t="shared" si="2"/>
        <v>-1</v>
      </c>
    </row>
    <row r="28" spans="10:21" x14ac:dyDescent="0.25">
      <c r="J28">
        <v>52.4</v>
      </c>
      <c r="L28">
        <f>L7+J28</f>
        <v>103.4</v>
      </c>
      <c r="O28">
        <v>83</v>
      </c>
      <c r="Q28">
        <f t="shared" si="0"/>
        <v>20.400000000000006</v>
      </c>
      <c r="S28">
        <f t="shared" si="1"/>
        <v>51</v>
      </c>
      <c r="U28">
        <f t="shared" si="2"/>
        <v>-1.3999999999999986</v>
      </c>
    </row>
    <row r="29" spans="10:21" x14ac:dyDescent="0.25">
      <c r="J29">
        <v>54.8</v>
      </c>
      <c r="L29">
        <f>L7+J29</f>
        <v>105.8</v>
      </c>
      <c r="O29">
        <v>86</v>
      </c>
      <c r="Q29">
        <f t="shared" si="0"/>
        <v>19.799999999999997</v>
      </c>
      <c r="S29">
        <f t="shared" si="1"/>
        <v>54</v>
      </c>
      <c r="U29">
        <f t="shared" si="2"/>
        <v>-0.79999999999999716</v>
      </c>
    </row>
    <row r="30" spans="10:21" x14ac:dyDescent="0.25">
      <c r="J30">
        <v>57.2</v>
      </c>
      <c r="L30">
        <f>J30+51</f>
        <v>108.2</v>
      </c>
      <c r="O30">
        <v>87</v>
      </c>
      <c r="Q30">
        <f t="shared" si="0"/>
        <v>21.200000000000003</v>
      </c>
      <c r="S30">
        <f t="shared" si="1"/>
        <v>55</v>
      </c>
      <c r="U30">
        <f t="shared" si="2"/>
        <v>-2.2000000000000028</v>
      </c>
    </row>
    <row r="31" spans="10:21" x14ac:dyDescent="0.25">
      <c r="J31">
        <v>60</v>
      </c>
      <c r="L31">
        <f t="shared" ref="L31:L94" si="3">J31+51</f>
        <v>111</v>
      </c>
      <c r="O31">
        <v>90</v>
      </c>
      <c r="Q31">
        <f t="shared" si="0"/>
        <v>21</v>
      </c>
      <c r="S31">
        <f t="shared" si="1"/>
        <v>58</v>
      </c>
      <c r="U31">
        <f t="shared" si="2"/>
        <v>-2</v>
      </c>
    </row>
    <row r="32" spans="10:21" x14ac:dyDescent="0.25">
      <c r="J32">
        <v>62.4</v>
      </c>
      <c r="L32">
        <f t="shared" si="3"/>
        <v>113.4</v>
      </c>
      <c r="O32">
        <v>94</v>
      </c>
      <c r="Q32">
        <f t="shared" si="0"/>
        <v>19.400000000000006</v>
      </c>
      <c r="S32">
        <f t="shared" si="1"/>
        <v>62</v>
      </c>
      <c r="U32">
        <f t="shared" si="2"/>
        <v>-0.39999999999999858</v>
      </c>
    </row>
    <row r="33" spans="10:21" x14ac:dyDescent="0.25">
      <c r="J33">
        <v>64.8</v>
      </c>
      <c r="L33">
        <f t="shared" si="3"/>
        <v>115.8</v>
      </c>
      <c r="O33">
        <v>95</v>
      </c>
      <c r="Q33">
        <f t="shared" si="0"/>
        <v>20.799999999999997</v>
      </c>
      <c r="S33">
        <f t="shared" si="1"/>
        <v>63</v>
      </c>
      <c r="U33">
        <f t="shared" si="2"/>
        <v>-1.7999999999999972</v>
      </c>
    </row>
    <row r="34" spans="10:21" x14ac:dyDescent="0.25">
      <c r="J34">
        <v>67.2</v>
      </c>
      <c r="L34">
        <f t="shared" si="3"/>
        <v>118.2</v>
      </c>
      <c r="O34">
        <v>97</v>
      </c>
      <c r="Q34">
        <f t="shared" si="0"/>
        <v>21.200000000000003</v>
      </c>
      <c r="S34">
        <f t="shared" si="1"/>
        <v>65</v>
      </c>
      <c r="U34">
        <f t="shared" si="2"/>
        <v>-2.2000000000000028</v>
      </c>
    </row>
    <row r="35" spans="10:21" x14ac:dyDescent="0.25">
      <c r="J35">
        <v>70</v>
      </c>
      <c r="L35">
        <f t="shared" si="3"/>
        <v>121</v>
      </c>
      <c r="O35">
        <v>100</v>
      </c>
      <c r="Q35">
        <f t="shared" si="0"/>
        <v>21</v>
      </c>
      <c r="S35">
        <f t="shared" si="1"/>
        <v>68</v>
      </c>
      <c r="U35">
        <f t="shared" si="2"/>
        <v>-2</v>
      </c>
    </row>
    <row r="36" spans="10:21" x14ac:dyDescent="0.25">
      <c r="J36">
        <v>72.400000000000006</v>
      </c>
      <c r="L36">
        <f t="shared" si="3"/>
        <v>123.4</v>
      </c>
      <c r="O36">
        <v>102</v>
      </c>
      <c r="Q36">
        <f t="shared" si="0"/>
        <v>21.400000000000006</v>
      </c>
      <c r="S36">
        <f t="shared" si="1"/>
        <v>70</v>
      </c>
      <c r="U36">
        <f t="shared" si="2"/>
        <v>-2.4000000000000057</v>
      </c>
    </row>
    <row r="37" spans="10:21" x14ac:dyDescent="0.25">
      <c r="J37">
        <v>74.8</v>
      </c>
      <c r="L37">
        <f t="shared" si="3"/>
        <v>125.8</v>
      </c>
      <c r="O37">
        <v>103</v>
      </c>
      <c r="Q37">
        <f t="shared" si="0"/>
        <v>22.799999999999997</v>
      </c>
      <c r="S37">
        <f t="shared" si="1"/>
        <v>71</v>
      </c>
      <c r="U37">
        <f t="shared" si="2"/>
        <v>-3.7999999999999972</v>
      </c>
    </row>
    <row r="38" spans="10:21" x14ac:dyDescent="0.25">
      <c r="J38">
        <v>77.2</v>
      </c>
      <c r="L38">
        <f t="shared" si="3"/>
        <v>128.19999999999999</v>
      </c>
      <c r="O38">
        <v>105</v>
      </c>
      <c r="Q38">
        <f t="shared" si="0"/>
        <v>23.199999999999989</v>
      </c>
      <c r="S38">
        <f t="shared" si="1"/>
        <v>73</v>
      </c>
      <c r="U38">
        <f t="shared" si="2"/>
        <v>-4.2000000000000028</v>
      </c>
    </row>
    <row r="39" spans="10:21" x14ac:dyDescent="0.25">
      <c r="J39">
        <v>78</v>
      </c>
      <c r="L39">
        <f t="shared" si="3"/>
        <v>129</v>
      </c>
      <c r="O39">
        <v>111</v>
      </c>
      <c r="Q39">
        <f t="shared" si="0"/>
        <v>18</v>
      </c>
      <c r="S39">
        <f t="shared" si="1"/>
        <v>79</v>
      </c>
      <c r="U39">
        <f t="shared" si="2"/>
        <v>1</v>
      </c>
    </row>
    <row r="40" spans="10:21" x14ac:dyDescent="0.25">
      <c r="J40">
        <v>80.400000000000006</v>
      </c>
      <c r="L40">
        <f t="shared" si="3"/>
        <v>131.4</v>
      </c>
      <c r="O40">
        <v>113</v>
      </c>
      <c r="Q40">
        <f t="shared" si="0"/>
        <v>18.400000000000006</v>
      </c>
      <c r="S40">
        <f t="shared" si="1"/>
        <v>81</v>
      </c>
      <c r="U40">
        <f t="shared" si="2"/>
        <v>0.59999999999999432</v>
      </c>
    </row>
    <row r="41" spans="10:21" x14ac:dyDescent="0.25">
      <c r="J41">
        <v>82.8</v>
      </c>
      <c r="L41">
        <f t="shared" si="3"/>
        <v>133.80000000000001</v>
      </c>
      <c r="O41">
        <v>115</v>
      </c>
      <c r="Q41">
        <f t="shared" si="0"/>
        <v>18.800000000000011</v>
      </c>
      <c r="S41">
        <f t="shared" si="1"/>
        <v>83</v>
      </c>
      <c r="U41">
        <f t="shared" si="2"/>
        <v>0.20000000000000284</v>
      </c>
    </row>
    <row r="42" spans="10:21" x14ac:dyDescent="0.25">
      <c r="J42">
        <v>85.2</v>
      </c>
      <c r="L42">
        <f t="shared" si="3"/>
        <v>136.19999999999999</v>
      </c>
      <c r="O42">
        <v>118</v>
      </c>
      <c r="Q42">
        <f t="shared" si="0"/>
        <v>18.199999999999989</v>
      </c>
      <c r="S42">
        <f t="shared" si="1"/>
        <v>86</v>
      </c>
      <c r="U42">
        <f t="shared" si="2"/>
        <v>0.79999999999999716</v>
      </c>
    </row>
    <row r="43" spans="10:21" x14ac:dyDescent="0.25">
      <c r="J43">
        <v>88</v>
      </c>
      <c r="L43">
        <f t="shared" si="3"/>
        <v>139</v>
      </c>
      <c r="O43">
        <v>120</v>
      </c>
      <c r="Q43">
        <f t="shared" si="0"/>
        <v>19</v>
      </c>
      <c r="S43">
        <f t="shared" si="1"/>
        <v>88</v>
      </c>
      <c r="U43">
        <f t="shared" si="2"/>
        <v>0</v>
      </c>
    </row>
    <row r="44" spans="10:21" x14ac:dyDescent="0.25">
      <c r="J44">
        <v>90.4</v>
      </c>
      <c r="L44">
        <f t="shared" si="3"/>
        <v>141.4</v>
      </c>
      <c r="O44">
        <v>122</v>
      </c>
      <c r="Q44">
        <f t="shared" si="0"/>
        <v>19.400000000000006</v>
      </c>
      <c r="S44">
        <f t="shared" si="1"/>
        <v>90</v>
      </c>
      <c r="U44">
        <f t="shared" si="2"/>
        <v>-0.40000000000000568</v>
      </c>
    </row>
    <row r="45" spans="10:21" x14ac:dyDescent="0.25">
      <c r="J45">
        <v>92.8</v>
      </c>
      <c r="L45">
        <f t="shared" si="3"/>
        <v>143.80000000000001</v>
      </c>
      <c r="O45">
        <v>125</v>
      </c>
      <c r="Q45">
        <f t="shared" si="0"/>
        <v>18.800000000000011</v>
      </c>
      <c r="S45">
        <f t="shared" si="1"/>
        <v>93</v>
      </c>
      <c r="U45">
        <f t="shared" si="2"/>
        <v>0.20000000000000284</v>
      </c>
    </row>
    <row r="46" spans="10:21" x14ac:dyDescent="0.25">
      <c r="J46">
        <v>95.2</v>
      </c>
      <c r="L46">
        <f t="shared" si="3"/>
        <v>146.19999999999999</v>
      </c>
      <c r="O46">
        <v>127</v>
      </c>
      <c r="Q46">
        <f t="shared" si="0"/>
        <v>19.199999999999989</v>
      </c>
      <c r="S46">
        <f t="shared" si="1"/>
        <v>95</v>
      </c>
      <c r="U46">
        <f t="shared" si="2"/>
        <v>-0.20000000000000284</v>
      </c>
    </row>
    <row r="47" spans="10:21" x14ac:dyDescent="0.25">
      <c r="J47">
        <v>98</v>
      </c>
      <c r="L47">
        <f t="shared" si="3"/>
        <v>149</v>
      </c>
      <c r="O47">
        <v>131</v>
      </c>
      <c r="Q47">
        <f t="shared" si="0"/>
        <v>18</v>
      </c>
      <c r="S47">
        <f t="shared" si="1"/>
        <v>99</v>
      </c>
      <c r="U47">
        <f t="shared" si="2"/>
        <v>1</v>
      </c>
    </row>
    <row r="48" spans="10:21" x14ac:dyDescent="0.25">
      <c r="J48">
        <v>100</v>
      </c>
      <c r="L48">
        <f t="shared" si="3"/>
        <v>151</v>
      </c>
      <c r="O48">
        <v>132</v>
      </c>
      <c r="Q48">
        <f t="shared" si="0"/>
        <v>19</v>
      </c>
      <c r="S48">
        <f t="shared" si="1"/>
        <v>100</v>
      </c>
      <c r="U48">
        <f t="shared" si="2"/>
        <v>0</v>
      </c>
    </row>
    <row r="49" spans="10:21" x14ac:dyDescent="0.25">
      <c r="J49">
        <v>103</v>
      </c>
      <c r="L49">
        <f t="shared" si="3"/>
        <v>154</v>
      </c>
      <c r="O49">
        <v>134</v>
      </c>
      <c r="Q49">
        <f t="shared" si="0"/>
        <v>20</v>
      </c>
      <c r="S49">
        <f t="shared" si="1"/>
        <v>102</v>
      </c>
      <c r="U49">
        <f t="shared" si="2"/>
        <v>-1</v>
      </c>
    </row>
    <row r="50" spans="10:21" x14ac:dyDescent="0.25">
      <c r="J50">
        <v>105</v>
      </c>
      <c r="L50">
        <f t="shared" si="3"/>
        <v>156</v>
      </c>
      <c r="O50">
        <v>135</v>
      </c>
      <c r="Q50">
        <f t="shared" si="0"/>
        <v>21</v>
      </c>
      <c r="S50">
        <f t="shared" si="1"/>
        <v>103</v>
      </c>
      <c r="U50">
        <f t="shared" si="2"/>
        <v>-2</v>
      </c>
    </row>
    <row r="51" spans="10:21" x14ac:dyDescent="0.25">
      <c r="J51">
        <v>108</v>
      </c>
      <c r="L51">
        <f t="shared" si="3"/>
        <v>159</v>
      </c>
      <c r="O51">
        <v>140</v>
      </c>
      <c r="Q51">
        <f t="shared" si="0"/>
        <v>19</v>
      </c>
      <c r="S51">
        <f t="shared" si="1"/>
        <v>108</v>
      </c>
      <c r="U51">
        <f t="shared" si="2"/>
        <v>0</v>
      </c>
    </row>
    <row r="52" spans="10:21" x14ac:dyDescent="0.25">
      <c r="J52">
        <v>110</v>
      </c>
      <c r="L52">
        <f t="shared" si="3"/>
        <v>161</v>
      </c>
      <c r="O52">
        <v>141</v>
      </c>
      <c r="Q52">
        <f t="shared" si="0"/>
        <v>20</v>
      </c>
      <c r="S52">
        <f t="shared" si="1"/>
        <v>109</v>
      </c>
      <c r="U52">
        <f t="shared" si="2"/>
        <v>-1</v>
      </c>
    </row>
    <row r="53" spans="10:21" x14ac:dyDescent="0.25">
      <c r="J53">
        <v>113</v>
      </c>
      <c r="L53">
        <f t="shared" si="3"/>
        <v>164</v>
      </c>
      <c r="O53">
        <v>143</v>
      </c>
      <c r="Q53">
        <f t="shared" si="0"/>
        <v>21</v>
      </c>
      <c r="S53">
        <f t="shared" si="1"/>
        <v>111</v>
      </c>
      <c r="U53">
        <f t="shared" si="2"/>
        <v>-2</v>
      </c>
    </row>
    <row r="54" spans="10:21" x14ac:dyDescent="0.25">
      <c r="J54">
        <v>115</v>
      </c>
      <c r="L54">
        <f t="shared" si="3"/>
        <v>166</v>
      </c>
      <c r="O54">
        <v>145</v>
      </c>
      <c r="Q54">
        <f t="shared" si="0"/>
        <v>21</v>
      </c>
      <c r="S54">
        <f t="shared" si="1"/>
        <v>113</v>
      </c>
      <c r="U54">
        <f t="shared" si="2"/>
        <v>-2</v>
      </c>
    </row>
    <row r="55" spans="10:21" x14ac:dyDescent="0.25">
      <c r="J55">
        <v>118</v>
      </c>
      <c r="L55">
        <f t="shared" si="3"/>
        <v>169</v>
      </c>
      <c r="O55">
        <v>150</v>
      </c>
      <c r="Q55">
        <f t="shared" si="0"/>
        <v>19</v>
      </c>
      <c r="S55">
        <f t="shared" si="1"/>
        <v>118</v>
      </c>
      <c r="U55">
        <f t="shared" si="2"/>
        <v>0</v>
      </c>
    </row>
    <row r="56" spans="10:21" x14ac:dyDescent="0.25">
      <c r="J56">
        <v>138</v>
      </c>
      <c r="L56">
        <f t="shared" si="3"/>
        <v>189</v>
      </c>
      <c r="O56">
        <v>168</v>
      </c>
      <c r="Q56">
        <f t="shared" si="0"/>
        <v>21</v>
      </c>
      <c r="S56">
        <f t="shared" si="1"/>
        <v>136</v>
      </c>
      <c r="U56">
        <f t="shared" si="2"/>
        <v>-2</v>
      </c>
    </row>
    <row r="57" spans="10:21" x14ac:dyDescent="0.25">
      <c r="J57">
        <v>150</v>
      </c>
      <c r="L57">
        <f t="shared" si="3"/>
        <v>201</v>
      </c>
      <c r="O57">
        <v>181</v>
      </c>
      <c r="Q57">
        <f t="shared" si="0"/>
        <v>20</v>
      </c>
      <c r="S57">
        <f t="shared" si="1"/>
        <v>149</v>
      </c>
      <c r="U57">
        <f t="shared" si="2"/>
        <v>-1</v>
      </c>
    </row>
    <row r="58" spans="10:21" x14ac:dyDescent="0.25">
      <c r="J58">
        <v>190</v>
      </c>
      <c r="L58">
        <f t="shared" si="3"/>
        <v>241</v>
      </c>
      <c r="O58">
        <v>219</v>
      </c>
      <c r="Q58">
        <f t="shared" si="0"/>
        <v>22</v>
      </c>
      <c r="S58">
        <f t="shared" si="1"/>
        <v>187</v>
      </c>
      <c r="U58">
        <f t="shared" si="2"/>
        <v>-3</v>
      </c>
    </row>
    <row r="59" spans="10:21" x14ac:dyDescent="0.25">
      <c r="J59">
        <v>228</v>
      </c>
      <c r="L59">
        <f t="shared" si="3"/>
        <v>279</v>
      </c>
      <c r="O59">
        <v>259</v>
      </c>
      <c r="Q59">
        <f t="shared" si="0"/>
        <v>20</v>
      </c>
      <c r="S59">
        <f t="shared" si="1"/>
        <v>227</v>
      </c>
      <c r="U59">
        <f t="shared" si="2"/>
        <v>-1</v>
      </c>
    </row>
    <row r="60" spans="10:21" x14ac:dyDescent="0.25">
      <c r="J60">
        <v>268</v>
      </c>
      <c r="L60">
        <f t="shared" si="3"/>
        <v>319</v>
      </c>
      <c r="O60">
        <v>298</v>
      </c>
      <c r="Q60">
        <f t="shared" si="0"/>
        <v>21</v>
      </c>
      <c r="S60">
        <f t="shared" si="1"/>
        <v>266</v>
      </c>
      <c r="U60">
        <f t="shared" si="2"/>
        <v>-2</v>
      </c>
    </row>
    <row r="61" spans="10:21" x14ac:dyDescent="0.25">
      <c r="J61">
        <v>280</v>
      </c>
      <c r="L61">
        <f t="shared" si="3"/>
        <v>331</v>
      </c>
      <c r="O61">
        <v>310</v>
      </c>
      <c r="Q61">
        <f t="shared" si="0"/>
        <v>21</v>
      </c>
      <c r="S61">
        <f t="shared" si="1"/>
        <v>278</v>
      </c>
      <c r="U61">
        <f t="shared" si="2"/>
        <v>-2</v>
      </c>
    </row>
    <row r="62" spans="10:21" x14ac:dyDescent="0.25">
      <c r="J62">
        <v>320</v>
      </c>
      <c r="L62">
        <f t="shared" si="3"/>
        <v>371</v>
      </c>
      <c r="O62">
        <v>348</v>
      </c>
      <c r="Q62">
        <f t="shared" si="0"/>
        <v>23</v>
      </c>
      <c r="S62">
        <f t="shared" si="1"/>
        <v>316</v>
      </c>
      <c r="U62">
        <f t="shared" si="2"/>
        <v>-4</v>
      </c>
    </row>
    <row r="63" spans="10:21" x14ac:dyDescent="0.25">
      <c r="J63">
        <v>398</v>
      </c>
      <c r="L63">
        <f t="shared" si="3"/>
        <v>449</v>
      </c>
      <c r="O63">
        <v>428</v>
      </c>
      <c r="Q63">
        <f t="shared" si="0"/>
        <v>21</v>
      </c>
      <c r="S63">
        <f t="shared" si="1"/>
        <v>396</v>
      </c>
      <c r="U63">
        <f t="shared" si="2"/>
        <v>-2</v>
      </c>
    </row>
    <row r="64" spans="10:21" x14ac:dyDescent="0.25">
      <c r="J64">
        <v>430</v>
      </c>
      <c r="L64">
        <f t="shared" si="3"/>
        <v>481</v>
      </c>
      <c r="O64">
        <v>458</v>
      </c>
      <c r="Q64">
        <f t="shared" si="0"/>
        <v>23</v>
      </c>
      <c r="S64">
        <f t="shared" si="1"/>
        <v>426</v>
      </c>
      <c r="U64">
        <f t="shared" si="2"/>
        <v>-4</v>
      </c>
    </row>
    <row r="65" spans="10:21" x14ac:dyDescent="0.25">
      <c r="J65">
        <v>470</v>
      </c>
      <c r="L65">
        <f t="shared" si="3"/>
        <v>521</v>
      </c>
      <c r="O65">
        <v>497</v>
      </c>
      <c r="Q65">
        <f t="shared" si="0"/>
        <v>24</v>
      </c>
      <c r="S65">
        <f t="shared" si="1"/>
        <v>465</v>
      </c>
      <c r="U65">
        <f t="shared" si="2"/>
        <v>-5</v>
      </c>
    </row>
    <row r="66" spans="10:21" x14ac:dyDescent="0.25">
      <c r="J66">
        <v>508</v>
      </c>
      <c r="L66">
        <f t="shared" si="3"/>
        <v>559</v>
      </c>
      <c r="O66">
        <v>538</v>
      </c>
      <c r="Q66">
        <f t="shared" si="0"/>
        <v>21</v>
      </c>
      <c r="S66">
        <f t="shared" si="1"/>
        <v>506</v>
      </c>
      <c r="U66">
        <f t="shared" si="2"/>
        <v>-2</v>
      </c>
    </row>
    <row r="67" spans="10:21" x14ac:dyDescent="0.25">
      <c r="J67">
        <v>548</v>
      </c>
      <c r="L67">
        <f t="shared" si="3"/>
        <v>599</v>
      </c>
      <c r="O67">
        <v>577</v>
      </c>
      <c r="Q67">
        <f t="shared" si="0"/>
        <v>22</v>
      </c>
      <c r="S67">
        <f t="shared" si="1"/>
        <v>545</v>
      </c>
      <c r="U67">
        <f t="shared" si="2"/>
        <v>-3</v>
      </c>
    </row>
    <row r="68" spans="10:21" x14ac:dyDescent="0.25">
      <c r="J68">
        <v>500</v>
      </c>
      <c r="L68">
        <f t="shared" si="3"/>
        <v>551</v>
      </c>
      <c r="O68">
        <v>528</v>
      </c>
      <c r="Q68">
        <f t="shared" si="0"/>
        <v>23</v>
      </c>
      <c r="S68">
        <f t="shared" si="1"/>
        <v>496</v>
      </c>
      <c r="U68">
        <f t="shared" si="2"/>
        <v>-4</v>
      </c>
    </row>
    <row r="69" spans="10:21" x14ac:dyDescent="0.25">
      <c r="J69">
        <v>540</v>
      </c>
      <c r="L69">
        <f t="shared" si="3"/>
        <v>591</v>
      </c>
      <c r="O69">
        <v>565</v>
      </c>
      <c r="Q69">
        <f t="shared" si="0"/>
        <v>26</v>
      </c>
      <c r="S69">
        <f t="shared" si="1"/>
        <v>533</v>
      </c>
      <c r="U69">
        <f t="shared" si="2"/>
        <v>-7</v>
      </c>
    </row>
    <row r="70" spans="10:21" x14ac:dyDescent="0.25">
      <c r="J70">
        <v>578</v>
      </c>
      <c r="L70">
        <f t="shared" si="3"/>
        <v>629</v>
      </c>
      <c r="O70">
        <v>607</v>
      </c>
      <c r="Q70">
        <f t="shared" si="0"/>
        <v>22</v>
      </c>
      <c r="S70">
        <f t="shared" si="1"/>
        <v>575</v>
      </c>
      <c r="U70">
        <f t="shared" si="2"/>
        <v>-3</v>
      </c>
    </row>
    <row r="71" spans="10:21" x14ac:dyDescent="0.25">
      <c r="J71">
        <v>618</v>
      </c>
      <c r="L71">
        <f t="shared" si="3"/>
        <v>669</v>
      </c>
      <c r="O71">
        <v>644</v>
      </c>
      <c r="Q71">
        <f t="shared" si="0"/>
        <v>25</v>
      </c>
      <c r="S71">
        <f t="shared" si="1"/>
        <v>612</v>
      </c>
      <c r="U71">
        <f t="shared" si="2"/>
        <v>-6</v>
      </c>
    </row>
    <row r="72" spans="10:21" x14ac:dyDescent="0.25">
      <c r="J72">
        <v>650</v>
      </c>
      <c r="L72">
        <f t="shared" si="3"/>
        <v>701</v>
      </c>
      <c r="O72">
        <v>675</v>
      </c>
      <c r="Q72">
        <f t="shared" si="0"/>
        <v>26</v>
      </c>
      <c r="S72">
        <f t="shared" si="1"/>
        <v>643</v>
      </c>
      <c r="U72">
        <f t="shared" si="2"/>
        <v>-7</v>
      </c>
    </row>
    <row r="73" spans="10:21" x14ac:dyDescent="0.25">
      <c r="J73">
        <v>690</v>
      </c>
      <c r="L73">
        <f t="shared" si="3"/>
        <v>741</v>
      </c>
      <c r="O73">
        <v>714</v>
      </c>
      <c r="Q73">
        <f t="shared" ref="Q73:Q126" si="4">L73-O73</f>
        <v>27</v>
      </c>
      <c r="S73">
        <f t="shared" ref="S73:S126" si="5">O73-32</f>
        <v>682</v>
      </c>
      <c r="U73">
        <f t="shared" ref="U73:U126" si="6">S73-J73</f>
        <v>-8</v>
      </c>
    </row>
    <row r="74" spans="10:21" x14ac:dyDescent="0.25">
      <c r="J74">
        <v>728</v>
      </c>
      <c r="L74">
        <f t="shared" si="3"/>
        <v>779</v>
      </c>
      <c r="O74">
        <v>757</v>
      </c>
      <c r="Q74">
        <f t="shared" si="4"/>
        <v>22</v>
      </c>
      <c r="S74">
        <f t="shared" si="5"/>
        <v>725</v>
      </c>
      <c r="U74">
        <f t="shared" si="6"/>
        <v>-3</v>
      </c>
    </row>
    <row r="75" spans="10:21" x14ac:dyDescent="0.25">
      <c r="J75">
        <v>768</v>
      </c>
      <c r="L75">
        <f t="shared" si="3"/>
        <v>819</v>
      </c>
      <c r="O75">
        <v>793</v>
      </c>
      <c r="Q75">
        <f t="shared" si="4"/>
        <v>26</v>
      </c>
      <c r="S75">
        <f t="shared" si="5"/>
        <v>761</v>
      </c>
      <c r="U75">
        <f t="shared" si="6"/>
        <v>-7</v>
      </c>
    </row>
    <row r="76" spans="10:21" x14ac:dyDescent="0.25">
      <c r="J76">
        <v>780</v>
      </c>
      <c r="L76">
        <f t="shared" si="3"/>
        <v>831</v>
      </c>
      <c r="O76">
        <v>803</v>
      </c>
      <c r="Q76">
        <f t="shared" si="4"/>
        <v>28</v>
      </c>
      <c r="S76">
        <f t="shared" si="5"/>
        <v>771</v>
      </c>
      <c r="U76">
        <f t="shared" si="6"/>
        <v>-9</v>
      </c>
    </row>
    <row r="77" spans="10:21" x14ac:dyDescent="0.25">
      <c r="J77">
        <v>820</v>
      </c>
      <c r="L77">
        <f t="shared" si="3"/>
        <v>871</v>
      </c>
      <c r="O77">
        <v>846</v>
      </c>
      <c r="Q77">
        <f t="shared" si="4"/>
        <v>25</v>
      </c>
      <c r="S77">
        <f t="shared" si="5"/>
        <v>814</v>
      </c>
      <c r="U77">
        <f t="shared" si="6"/>
        <v>-6</v>
      </c>
    </row>
    <row r="78" spans="10:21" x14ac:dyDescent="0.25">
      <c r="J78">
        <v>858</v>
      </c>
      <c r="L78">
        <f t="shared" si="3"/>
        <v>909</v>
      </c>
      <c r="O78">
        <v>885</v>
      </c>
      <c r="Q78">
        <f t="shared" si="4"/>
        <v>24</v>
      </c>
      <c r="S78">
        <f t="shared" si="5"/>
        <v>853</v>
      </c>
      <c r="U78">
        <f t="shared" si="6"/>
        <v>-5</v>
      </c>
    </row>
    <row r="79" spans="10:21" x14ac:dyDescent="0.25">
      <c r="J79">
        <v>930</v>
      </c>
      <c r="L79">
        <f t="shared" si="3"/>
        <v>981</v>
      </c>
      <c r="O79">
        <v>957</v>
      </c>
      <c r="Q79">
        <f t="shared" si="4"/>
        <v>24</v>
      </c>
      <c r="S79">
        <f t="shared" si="5"/>
        <v>925</v>
      </c>
      <c r="U79">
        <f t="shared" si="6"/>
        <v>-5</v>
      </c>
    </row>
    <row r="80" spans="10:21" x14ac:dyDescent="0.25">
      <c r="J80">
        <v>970</v>
      </c>
      <c r="L80">
        <f t="shared" si="3"/>
        <v>1021</v>
      </c>
      <c r="O80">
        <v>994</v>
      </c>
      <c r="Q80">
        <f t="shared" si="4"/>
        <v>27</v>
      </c>
      <c r="S80">
        <f t="shared" si="5"/>
        <v>962</v>
      </c>
      <c r="U80">
        <f t="shared" si="6"/>
        <v>-8</v>
      </c>
    </row>
    <row r="81" spans="10:21" x14ac:dyDescent="0.25">
      <c r="J81">
        <v>1050</v>
      </c>
      <c r="L81">
        <f t="shared" si="3"/>
        <v>1101</v>
      </c>
      <c r="O81">
        <v>1072</v>
      </c>
      <c r="Q81">
        <f t="shared" si="4"/>
        <v>29</v>
      </c>
      <c r="S81">
        <f t="shared" si="5"/>
        <v>1040</v>
      </c>
      <c r="U81">
        <f t="shared" si="6"/>
        <v>-10</v>
      </c>
    </row>
    <row r="82" spans="10:21" x14ac:dyDescent="0.25">
      <c r="J82">
        <v>960</v>
      </c>
      <c r="L82">
        <f t="shared" si="3"/>
        <v>1011</v>
      </c>
      <c r="O82">
        <v>995</v>
      </c>
      <c r="Q82">
        <f t="shared" si="4"/>
        <v>16</v>
      </c>
      <c r="S82">
        <f t="shared" si="5"/>
        <v>963</v>
      </c>
      <c r="U82">
        <f t="shared" si="6"/>
        <v>3</v>
      </c>
    </row>
    <row r="83" spans="10:21" x14ac:dyDescent="0.25">
      <c r="J83">
        <v>1040</v>
      </c>
      <c r="L83">
        <f t="shared" si="3"/>
        <v>1091</v>
      </c>
      <c r="O83">
        <v>1076</v>
      </c>
      <c r="Q83">
        <f t="shared" si="4"/>
        <v>15</v>
      </c>
      <c r="S83">
        <f t="shared" si="5"/>
        <v>1044</v>
      </c>
      <c r="U83">
        <f t="shared" si="6"/>
        <v>4</v>
      </c>
    </row>
    <row r="84" spans="10:21" x14ac:dyDescent="0.25">
      <c r="J84">
        <v>1110</v>
      </c>
      <c r="L84">
        <f t="shared" si="3"/>
        <v>1161</v>
      </c>
      <c r="O84">
        <v>1144</v>
      </c>
      <c r="Q84">
        <f t="shared" si="4"/>
        <v>17</v>
      </c>
      <c r="S84">
        <f t="shared" si="5"/>
        <v>1112</v>
      </c>
      <c r="U84">
        <f t="shared" si="6"/>
        <v>2</v>
      </c>
    </row>
    <row r="85" spans="10:21" x14ac:dyDescent="0.25">
      <c r="J85">
        <v>1190</v>
      </c>
      <c r="L85">
        <f t="shared" si="3"/>
        <v>1241</v>
      </c>
      <c r="O85">
        <v>1224</v>
      </c>
      <c r="Q85">
        <f t="shared" si="4"/>
        <v>17</v>
      </c>
      <c r="S85">
        <f t="shared" si="5"/>
        <v>1192</v>
      </c>
      <c r="U85">
        <f t="shared" si="6"/>
        <v>2</v>
      </c>
    </row>
    <row r="86" spans="10:21" x14ac:dyDescent="0.25">
      <c r="J86">
        <v>1240</v>
      </c>
      <c r="L86">
        <f t="shared" si="3"/>
        <v>1291</v>
      </c>
      <c r="O86">
        <v>1270</v>
      </c>
      <c r="Q86">
        <f t="shared" si="4"/>
        <v>21</v>
      </c>
      <c r="S86">
        <f t="shared" si="5"/>
        <v>1238</v>
      </c>
      <c r="U86">
        <f t="shared" si="6"/>
        <v>-2</v>
      </c>
    </row>
    <row r="87" spans="10:21" x14ac:dyDescent="0.25">
      <c r="J87">
        <v>1320</v>
      </c>
      <c r="L87">
        <f t="shared" si="3"/>
        <v>1371</v>
      </c>
      <c r="O87">
        <v>1352</v>
      </c>
      <c r="Q87">
        <f t="shared" si="4"/>
        <v>19</v>
      </c>
      <c r="S87">
        <f t="shared" si="5"/>
        <v>1320</v>
      </c>
      <c r="U87">
        <f t="shared" si="6"/>
        <v>0</v>
      </c>
    </row>
    <row r="88" spans="10:21" x14ac:dyDescent="0.25">
      <c r="J88">
        <v>1390</v>
      </c>
      <c r="L88">
        <f t="shared" si="3"/>
        <v>1441</v>
      </c>
      <c r="O88">
        <v>1420</v>
      </c>
      <c r="Q88">
        <f t="shared" si="4"/>
        <v>21</v>
      </c>
      <c r="S88">
        <f t="shared" si="5"/>
        <v>1388</v>
      </c>
      <c r="U88">
        <f t="shared" si="6"/>
        <v>-2</v>
      </c>
    </row>
    <row r="89" spans="10:21" x14ac:dyDescent="0.25">
      <c r="J89">
        <v>1470</v>
      </c>
      <c r="L89">
        <f t="shared" si="3"/>
        <v>1521</v>
      </c>
      <c r="O89">
        <v>1499</v>
      </c>
      <c r="Q89">
        <f t="shared" si="4"/>
        <v>22</v>
      </c>
      <c r="S89">
        <f t="shared" si="5"/>
        <v>1467</v>
      </c>
      <c r="U89">
        <f t="shared" si="6"/>
        <v>-3</v>
      </c>
    </row>
    <row r="90" spans="10:21" x14ac:dyDescent="0.25">
      <c r="J90">
        <v>1460</v>
      </c>
      <c r="L90">
        <f t="shared" si="3"/>
        <v>1511</v>
      </c>
      <c r="O90">
        <v>1489</v>
      </c>
      <c r="Q90">
        <f t="shared" si="4"/>
        <v>22</v>
      </c>
      <c r="S90">
        <f t="shared" si="5"/>
        <v>1457</v>
      </c>
      <c r="U90">
        <f t="shared" si="6"/>
        <v>-3</v>
      </c>
    </row>
    <row r="91" spans="10:21" x14ac:dyDescent="0.25">
      <c r="J91">
        <v>1610</v>
      </c>
      <c r="L91">
        <f t="shared" si="3"/>
        <v>1661</v>
      </c>
      <c r="O91">
        <v>1642</v>
      </c>
      <c r="Q91">
        <f t="shared" si="4"/>
        <v>19</v>
      </c>
      <c r="S91">
        <f t="shared" si="5"/>
        <v>1610</v>
      </c>
      <c r="U91">
        <f t="shared" si="6"/>
        <v>0</v>
      </c>
    </row>
    <row r="92" spans="10:21" x14ac:dyDescent="0.25">
      <c r="J92">
        <v>1740</v>
      </c>
      <c r="L92">
        <f t="shared" si="3"/>
        <v>1791</v>
      </c>
      <c r="O92">
        <v>1765</v>
      </c>
      <c r="Q92">
        <f t="shared" si="4"/>
        <v>26</v>
      </c>
      <c r="S92">
        <f t="shared" si="5"/>
        <v>1733</v>
      </c>
      <c r="U92">
        <f t="shared" si="6"/>
        <v>-7</v>
      </c>
    </row>
    <row r="93" spans="10:21" x14ac:dyDescent="0.25">
      <c r="J93">
        <v>1890</v>
      </c>
      <c r="L93">
        <f t="shared" si="3"/>
        <v>1941</v>
      </c>
      <c r="O93">
        <v>1917</v>
      </c>
      <c r="Q93">
        <f t="shared" si="4"/>
        <v>24</v>
      </c>
      <c r="S93">
        <f t="shared" si="5"/>
        <v>1885</v>
      </c>
      <c r="U93">
        <f t="shared" si="6"/>
        <v>-5</v>
      </c>
    </row>
    <row r="94" spans="10:21" x14ac:dyDescent="0.25">
      <c r="J94">
        <v>1860</v>
      </c>
      <c r="L94">
        <f t="shared" si="3"/>
        <v>1911</v>
      </c>
      <c r="O94">
        <v>1899</v>
      </c>
      <c r="Q94">
        <f t="shared" si="4"/>
        <v>12</v>
      </c>
      <c r="S94">
        <f t="shared" si="5"/>
        <v>1867</v>
      </c>
      <c r="U94">
        <f t="shared" si="6"/>
        <v>7</v>
      </c>
    </row>
    <row r="95" spans="10:21" x14ac:dyDescent="0.25">
      <c r="J95">
        <v>2010</v>
      </c>
      <c r="L95">
        <f>J95+51</f>
        <v>2061</v>
      </c>
      <c r="O95">
        <v>2044</v>
      </c>
      <c r="Q95">
        <f t="shared" si="4"/>
        <v>17</v>
      </c>
      <c r="S95">
        <f t="shared" si="5"/>
        <v>2012</v>
      </c>
      <c r="U95">
        <f t="shared" si="6"/>
        <v>2</v>
      </c>
    </row>
    <row r="96" spans="10:21" x14ac:dyDescent="0.25">
      <c r="J96">
        <v>2140</v>
      </c>
      <c r="L96">
        <f>J96+51</f>
        <v>2191</v>
      </c>
      <c r="O96">
        <v>2180</v>
      </c>
      <c r="Q96">
        <f t="shared" si="4"/>
        <v>11</v>
      </c>
      <c r="S96">
        <f t="shared" si="5"/>
        <v>2148</v>
      </c>
      <c r="U96">
        <f t="shared" si="6"/>
        <v>8</v>
      </c>
    </row>
    <row r="97" spans="10:21" x14ac:dyDescent="0.25">
      <c r="J97">
        <v>2290</v>
      </c>
      <c r="L97">
        <f>J97+51</f>
        <v>2341</v>
      </c>
      <c r="O97">
        <v>2327</v>
      </c>
      <c r="Q97">
        <f t="shared" si="4"/>
        <v>14</v>
      </c>
      <c r="S97">
        <f t="shared" si="5"/>
        <v>2295</v>
      </c>
      <c r="U97">
        <f t="shared" si="6"/>
        <v>5</v>
      </c>
    </row>
    <row r="98" spans="10:21" x14ac:dyDescent="0.25">
      <c r="J98">
        <v>2360</v>
      </c>
      <c r="L98">
        <f>J98+51</f>
        <v>2411</v>
      </c>
      <c r="O98">
        <v>2389</v>
      </c>
      <c r="Q98">
        <f t="shared" si="4"/>
        <v>22</v>
      </c>
      <c r="S98">
        <f t="shared" si="5"/>
        <v>2357</v>
      </c>
      <c r="U98">
        <f t="shared" si="6"/>
        <v>-3</v>
      </c>
    </row>
    <row r="99" spans="10:21" x14ac:dyDescent="0.25">
      <c r="J99">
        <v>2510</v>
      </c>
      <c r="L99">
        <f>J99+51</f>
        <v>2561</v>
      </c>
      <c r="O99">
        <v>2538</v>
      </c>
      <c r="Q99">
        <f t="shared" si="4"/>
        <v>23</v>
      </c>
      <c r="S99">
        <f t="shared" si="5"/>
        <v>2506</v>
      </c>
      <c r="U99">
        <f t="shared" si="6"/>
        <v>-4</v>
      </c>
    </row>
    <row r="100" spans="10:21" x14ac:dyDescent="0.25">
      <c r="J100">
        <v>2640</v>
      </c>
      <c r="L100">
        <f>J100+51</f>
        <v>2691</v>
      </c>
      <c r="O100">
        <v>2669</v>
      </c>
      <c r="Q100">
        <f t="shared" si="4"/>
        <v>22</v>
      </c>
      <c r="S100">
        <f t="shared" si="5"/>
        <v>2637</v>
      </c>
      <c r="U100">
        <f t="shared" si="6"/>
        <v>-3</v>
      </c>
    </row>
    <row r="101" spans="10:21" x14ac:dyDescent="0.25">
      <c r="J101">
        <v>2790</v>
      </c>
      <c r="L101">
        <f>J101+51</f>
        <v>2841</v>
      </c>
      <c r="O101">
        <v>2814</v>
      </c>
      <c r="Q101">
        <f t="shared" si="4"/>
        <v>27</v>
      </c>
      <c r="S101">
        <f t="shared" si="5"/>
        <v>2782</v>
      </c>
      <c r="U101">
        <f t="shared" si="6"/>
        <v>-8</v>
      </c>
    </row>
    <row r="102" spans="10:21" x14ac:dyDescent="0.25">
      <c r="J102">
        <v>2820</v>
      </c>
      <c r="L102">
        <f>J102+51</f>
        <v>2871</v>
      </c>
      <c r="O102">
        <v>2861</v>
      </c>
      <c r="Q102">
        <f t="shared" si="4"/>
        <v>10</v>
      </c>
      <c r="S102">
        <f t="shared" si="5"/>
        <v>2829</v>
      </c>
      <c r="U102">
        <f t="shared" si="6"/>
        <v>9</v>
      </c>
    </row>
    <row r="103" spans="10:21" x14ac:dyDescent="0.25">
      <c r="J103">
        <v>3100</v>
      </c>
      <c r="L103">
        <f>J103+51</f>
        <v>3151</v>
      </c>
      <c r="O103">
        <v>3132</v>
      </c>
      <c r="Q103">
        <f t="shared" si="4"/>
        <v>19</v>
      </c>
      <c r="S103">
        <f t="shared" si="5"/>
        <v>3100</v>
      </c>
      <c r="U103">
        <f t="shared" si="6"/>
        <v>0</v>
      </c>
    </row>
    <row r="104" spans="10:21" x14ac:dyDescent="0.25">
      <c r="J104">
        <v>3320</v>
      </c>
      <c r="L104">
        <f>J104+51</f>
        <v>3371</v>
      </c>
      <c r="O104">
        <v>3353</v>
      </c>
      <c r="Q104">
        <f t="shared" si="4"/>
        <v>18</v>
      </c>
      <c r="S104">
        <f t="shared" si="5"/>
        <v>3321</v>
      </c>
      <c r="U104">
        <f t="shared" si="6"/>
        <v>1</v>
      </c>
    </row>
    <row r="105" spans="10:21" x14ac:dyDescent="0.25">
      <c r="J105">
        <v>3600</v>
      </c>
      <c r="L105">
        <f>J105+51</f>
        <v>3651</v>
      </c>
      <c r="O105">
        <v>3636</v>
      </c>
      <c r="Q105">
        <f t="shared" si="4"/>
        <v>15</v>
      </c>
      <c r="S105">
        <f t="shared" si="5"/>
        <v>3604</v>
      </c>
      <c r="U105">
        <f t="shared" si="6"/>
        <v>4</v>
      </c>
    </row>
    <row r="106" spans="10:21" x14ac:dyDescent="0.25">
      <c r="J106">
        <v>3750</v>
      </c>
      <c r="L106">
        <f>J106+51</f>
        <v>3801</v>
      </c>
      <c r="O106">
        <v>3781</v>
      </c>
      <c r="Q106">
        <f t="shared" si="4"/>
        <v>20</v>
      </c>
      <c r="S106">
        <f t="shared" si="5"/>
        <v>3749</v>
      </c>
      <c r="U106">
        <f t="shared" si="6"/>
        <v>-1</v>
      </c>
    </row>
    <row r="107" spans="10:21" x14ac:dyDescent="0.25">
      <c r="J107">
        <v>3600</v>
      </c>
      <c r="L107">
        <f>J107+51</f>
        <v>3651</v>
      </c>
      <c r="O107">
        <v>3629</v>
      </c>
      <c r="Q107">
        <f t="shared" si="4"/>
        <v>22</v>
      </c>
      <c r="S107">
        <f t="shared" si="5"/>
        <v>3597</v>
      </c>
      <c r="U107">
        <f t="shared" si="6"/>
        <v>-3</v>
      </c>
    </row>
    <row r="108" spans="10:21" x14ac:dyDescent="0.25">
      <c r="J108">
        <v>3880</v>
      </c>
      <c r="L108">
        <f>J108+51</f>
        <v>3931</v>
      </c>
      <c r="O108">
        <v>3918</v>
      </c>
      <c r="Q108">
        <f t="shared" si="4"/>
        <v>13</v>
      </c>
      <c r="S108">
        <f t="shared" si="5"/>
        <v>3886</v>
      </c>
      <c r="U108">
        <f t="shared" si="6"/>
        <v>6</v>
      </c>
    </row>
    <row r="109" spans="10:21" x14ac:dyDescent="0.25">
      <c r="J109">
        <v>4100</v>
      </c>
      <c r="L109">
        <f>J109+51</f>
        <v>4151</v>
      </c>
      <c r="O109">
        <v>4125</v>
      </c>
      <c r="Q109">
        <f t="shared" si="4"/>
        <v>26</v>
      </c>
      <c r="S109">
        <f t="shared" si="5"/>
        <v>4093</v>
      </c>
      <c r="U109">
        <f t="shared" si="6"/>
        <v>-7</v>
      </c>
    </row>
    <row r="110" spans="10:21" x14ac:dyDescent="0.25">
      <c r="J110">
        <v>4380</v>
      </c>
      <c r="L110">
        <f>J110+51</f>
        <v>4431</v>
      </c>
      <c r="O110">
        <v>4400</v>
      </c>
      <c r="Q110">
        <f t="shared" si="4"/>
        <v>31</v>
      </c>
      <c r="S110">
        <f t="shared" si="5"/>
        <v>4368</v>
      </c>
      <c r="U110">
        <f t="shared" si="6"/>
        <v>-12</v>
      </c>
    </row>
    <row r="111" spans="10:21" x14ac:dyDescent="0.25">
      <c r="J111">
        <v>4560</v>
      </c>
      <c r="L111">
        <f>J111+51</f>
        <v>4611</v>
      </c>
      <c r="O111">
        <v>4604</v>
      </c>
      <c r="Q111">
        <f t="shared" si="4"/>
        <v>7</v>
      </c>
      <c r="S111">
        <f t="shared" si="5"/>
        <v>4572</v>
      </c>
      <c r="U111">
        <f t="shared" si="6"/>
        <v>12</v>
      </c>
    </row>
    <row r="112" spans="10:21" x14ac:dyDescent="0.25">
      <c r="J112">
        <v>5060</v>
      </c>
      <c r="L112">
        <f>J112+51</f>
        <v>5111</v>
      </c>
      <c r="O112">
        <v>5100</v>
      </c>
      <c r="Q112">
        <f t="shared" si="4"/>
        <v>11</v>
      </c>
      <c r="S112">
        <f t="shared" si="5"/>
        <v>5068</v>
      </c>
      <c r="U112">
        <f t="shared" si="6"/>
        <v>8</v>
      </c>
    </row>
    <row r="113" spans="3:21" x14ac:dyDescent="0.25">
      <c r="J113">
        <v>5340</v>
      </c>
      <c r="L113">
        <f>J113+51</f>
        <v>5391</v>
      </c>
      <c r="O113">
        <v>5369</v>
      </c>
      <c r="Q113">
        <f t="shared" si="4"/>
        <v>22</v>
      </c>
      <c r="S113">
        <f t="shared" si="5"/>
        <v>5337</v>
      </c>
      <c r="U113">
        <f t="shared" si="6"/>
        <v>-3</v>
      </c>
    </row>
    <row r="114" spans="3:21" x14ac:dyDescent="0.25">
      <c r="J114">
        <v>5460</v>
      </c>
      <c r="L114">
        <f>J114+51</f>
        <v>5511</v>
      </c>
      <c r="O114">
        <v>5498</v>
      </c>
      <c r="Q114">
        <f t="shared" si="4"/>
        <v>13</v>
      </c>
      <c r="S114">
        <f t="shared" si="5"/>
        <v>5466</v>
      </c>
      <c r="U114">
        <f t="shared" si="6"/>
        <v>6</v>
      </c>
    </row>
    <row r="115" spans="3:21" x14ac:dyDescent="0.25">
      <c r="J115">
        <v>5960</v>
      </c>
      <c r="L115">
        <f>J115+51</f>
        <v>6011</v>
      </c>
      <c r="O115">
        <v>5985</v>
      </c>
      <c r="Q115">
        <f t="shared" si="4"/>
        <v>26</v>
      </c>
      <c r="S115">
        <f t="shared" si="5"/>
        <v>5953</v>
      </c>
      <c r="U115">
        <f t="shared" si="6"/>
        <v>-7</v>
      </c>
    </row>
    <row r="116" spans="3:21" x14ac:dyDescent="0.25">
      <c r="J116">
        <v>6240</v>
      </c>
      <c r="L116">
        <f>J116+51</f>
        <v>6291</v>
      </c>
      <c r="O116">
        <v>6272</v>
      </c>
      <c r="Q116">
        <f t="shared" si="4"/>
        <v>19</v>
      </c>
      <c r="S116">
        <f t="shared" si="5"/>
        <v>6240</v>
      </c>
      <c r="U116">
        <f t="shared" si="6"/>
        <v>0</v>
      </c>
    </row>
    <row r="117" spans="3:21" x14ac:dyDescent="0.25">
      <c r="J117">
        <v>6420</v>
      </c>
      <c r="L117">
        <f>J117+51</f>
        <v>6471</v>
      </c>
      <c r="O117">
        <v>6448</v>
      </c>
      <c r="Q117">
        <f t="shared" si="4"/>
        <v>23</v>
      </c>
      <c r="S117">
        <f t="shared" si="5"/>
        <v>6416</v>
      </c>
      <c r="U117">
        <f t="shared" si="6"/>
        <v>-4</v>
      </c>
    </row>
    <row r="118" spans="3:21" x14ac:dyDescent="0.25">
      <c r="J118">
        <v>6920</v>
      </c>
      <c r="L118">
        <f>J118+51</f>
        <v>6971</v>
      </c>
      <c r="O118">
        <v>6949</v>
      </c>
      <c r="Q118">
        <f t="shared" si="4"/>
        <v>22</v>
      </c>
      <c r="S118">
        <f t="shared" si="5"/>
        <v>6917</v>
      </c>
      <c r="U118">
        <f t="shared" si="6"/>
        <v>-3</v>
      </c>
    </row>
    <row r="119" spans="3:21" x14ac:dyDescent="0.25">
      <c r="J119">
        <v>7200</v>
      </c>
      <c r="L119">
        <f>J119+51</f>
        <v>7251</v>
      </c>
      <c r="O119">
        <v>7219</v>
      </c>
      <c r="Q119">
        <f t="shared" si="4"/>
        <v>32</v>
      </c>
      <c r="S119">
        <f t="shared" si="5"/>
        <v>7187</v>
      </c>
      <c r="U119">
        <f t="shared" si="6"/>
        <v>-13</v>
      </c>
    </row>
    <row r="120" spans="3:21" x14ac:dyDescent="0.25">
      <c r="J120">
        <v>7350</v>
      </c>
      <c r="L120">
        <f>J120+51</f>
        <v>7401</v>
      </c>
      <c r="O120">
        <v>7370</v>
      </c>
      <c r="Q120">
        <f t="shared" si="4"/>
        <v>31</v>
      </c>
      <c r="S120">
        <f t="shared" si="5"/>
        <v>7338</v>
      </c>
      <c r="U120">
        <f t="shared" si="6"/>
        <v>-12</v>
      </c>
    </row>
    <row r="121" spans="3:21" x14ac:dyDescent="0.25">
      <c r="J121">
        <v>7430</v>
      </c>
      <c r="L121">
        <f>J121+51</f>
        <v>7481</v>
      </c>
      <c r="O121">
        <v>7469</v>
      </c>
      <c r="Q121">
        <f t="shared" si="4"/>
        <v>12</v>
      </c>
      <c r="S121">
        <f t="shared" si="5"/>
        <v>7437</v>
      </c>
      <c r="U121">
        <f t="shared" si="6"/>
        <v>7</v>
      </c>
    </row>
    <row r="122" spans="3:21" x14ac:dyDescent="0.25">
      <c r="J122">
        <v>7470</v>
      </c>
      <c r="L122">
        <f>J122+51</f>
        <v>7521</v>
      </c>
      <c r="O122">
        <v>7507</v>
      </c>
      <c r="Q122">
        <f t="shared" si="4"/>
        <v>14</v>
      </c>
      <c r="S122">
        <f t="shared" si="5"/>
        <v>7475</v>
      </c>
      <c r="U122">
        <f t="shared" si="6"/>
        <v>5</v>
      </c>
    </row>
    <row r="123" spans="3:21" x14ac:dyDescent="0.25">
      <c r="J123">
        <v>7490</v>
      </c>
      <c r="L123">
        <f>J123+51</f>
        <v>7541</v>
      </c>
      <c r="O123">
        <v>7502</v>
      </c>
      <c r="Q123">
        <f t="shared" si="4"/>
        <v>39</v>
      </c>
      <c r="S123">
        <f t="shared" si="5"/>
        <v>7470</v>
      </c>
      <c r="U123">
        <f t="shared" si="6"/>
        <v>-20</v>
      </c>
    </row>
    <row r="124" spans="3:21" x14ac:dyDescent="0.25">
      <c r="J124">
        <v>7500</v>
      </c>
      <c r="L124">
        <f>J124+51</f>
        <v>7551</v>
      </c>
      <c r="O124">
        <v>7538</v>
      </c>
      <c r="Q124">
        <f t="shared" si="4"/>
        <v>13</v>
      </c>
      <c r="S124">
        <f t="shared" si="5"/>
        <v>7506</v>
      </c>
      <c r="U124">
        <f t="shared" si="6"/>
        <v>6</v>
      </c>
    </row>
    <row r="125" spans="3:21" x14ac:dyDescent="0.25">
      <c r="J125">
        <v>7505</v>
      </c>
      <c r="L125">
        <f>J125+51</f>
        <v>7556</v>
      </c>
      <c r="O125">
        <v>7510</v>
      </c>
      <c r="Q125">
        <f t="shared" si="4"/>
        <v>46</v>
      </c>
      <c r="S125">
        <f t="shared" si="5"/>
        <v>7478</v>
      </c>
      <c r="U125">
        <f t="shared" si="6"/>
        <v>-27</v>
      </c>
    </row>
    <row r="126" spans="3:21" x14ac:dyDescent="0.25">
      <c r="J126">
        <v>7510</v>
      </c>
      <c r="L126">
        <f>J126+51</f>
        <v>7561</v>
      </c>
      <c r="O126">
        <v>7515</v>
      </c>
      <c r="Q126">
        <f t="shared" si="4"/>
        <v>46</v>
      </c>
      <c r="S126">
        <f t="shared" si="5"/>
        <v>7483</v>
      </c>
      <c r="U126">
        <f t="shared" si="6"/>
        <v>-27</v>
      </c>
    </row>
    <row r="127" spans="3:21" x14ac:dyDescent="0.25">
      <c r="C127">
        <f t="shared" ref="C127:C132" si="7">A127+51</f>
        <v>51</v>
      </c>
    </row>
    <row r="128" spans="3:21" x14ac:dyDescent="0.25">
      <c r="C128">
        <f t="shared" si="7"/>
        <v>51</v>
      </c>
    </row>
    <row r="129" spans="3:3" x14ac:dyDescent="0.25">
      <c r="C129">
        <f t="shared" si="7"/>
        <v>51</v>
      </c>
    </row>
    <row r="130" spans="3:3" x14ac:dyDescent="0.25">
      <c r="C130">
        <f t="shared" si="7"/>
        <v>51</v>
      </c>
    </row>
    <row r="131" spans="3:3" x14ac:dyDescent="0.25">
      <c r="C131">
        <f t="shared" si="7"/>
        <v>51</v>
      </c>
    </row>
    <row r="132" spans="3:3" x14ac:dyDescent="0.25">
      <c r="C132">
        <f t="shared" si="7"/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2021-02-15T14:38:12Z</dcterms:created>
  <dcterms:modified xsi:type="dcterms:W3CDTF">2021-02-15T22:05:52Z</dcterms:modified>
</cp:coreProperties>
</file>